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EWMOOC开课目录" sheetId="4" r:id="rId1"/>
  </sheets>
  <calcPr calcId="114210"/>
</workbook>
</file>

<file path=xl/calcChain.xml><?xml version="1.0" encoding="utf-8"?>
<calcChain xmlns="http://schemas.openxmlformats.org/spreadsheetml/2006/main">
  <c r="G16" i="4"/>
  <c r="G15"/>
  <c r="N14"/>
  <c r="G14"/>
  <c r="N13"/>
  <c r="G13"/>
  <c r="N12"/>
  <c r="G12"/>
  <c r="N11"/>
  <c r="G11"/>
  <c r="N10"/>
  <c r="G10"/>
  <c r="N9"/>
  <c r="G9"/>
  <c r="N8"/>
  <c r="G8"/>
  <c r="N7"/>
  <c r="G7"/>
  <c r="N6"/>
  <c r="G6"/>
  <c r="N5"/>
  <c r="G5"/>
  <c r="N4"/>
  <c r="G4"/>
  <c r="N3"/>
  <c r="G3"/>
</calcChain>
</file>

<file path=xl/sharedStrings.xml><?xml version="1.0" encoding="utf-8"?>
<sst xmlns="http://schemas.openxmlformats.org/spreadsheetml/2006/main" count="64" uniqueCount="61">
  <si>
    <t>基本信息</t>
    <phoneticPr fontId="5" type="noConversion"/>
  </si>
  <si>
    <t>进阶式教程</t>
    <phoneticPr fontId="5" type="noConversion"/>
  </si>
  <si>
    <t>见面课安排</t>
    <phoneticPr fontId="5" type="noConversion"/>
  </si>
  <si>
    <t>考核方式</t>
    <phoneticPr fontId="5" type="noConversion"/>
  </si>
  <si>
    <t>网址</t>
    <phoneticPr fontId="5" type="noConversion"/>
  </si>
  <si>
    <t>序号</t>
    <phoneticPr fontId="5" type="noConversion"/>
  </si>
  <si>
    <t>课程</t>
    <phoneticPr fontId="5" type="noConversion"/>
  </si>
  <si>
    <t>学校</t>
    <phoneticPr fontId="5" type="noConversion"/>
  </si>
  <si>
    <t>学时</t>
    <phoneticPr fontId="5" type="noConversion"/>
  </si>
  <si>
    <t>视频个数</t>
    <phoneticPr fontId="5" type="noConversion"/>
  </si>
  <si>
    <t>视频总分钟长</t>
    <phoneticPr fontId="5" type="noConversion"/>
  </si>
  <si>
    <t>折算25分钟/学时</t>
    <phoneticPr fontId="5" type="noConversion"/>
  </si>
  <si>
    <t>参考资料</t>
    <phoneticPr fontId="5" type="noConversion"/>
  </si>
  <si>
    <t>文本</t>
    <phoneticPr fontId="5" type="noConversion"/>
  </si>
  <si>
    <t>知识卡</t>
    <phoneticPr fontId="5" type="noConversion"/>
  </si>
  <si>
    <t>测试</t>
    <phoneticPr fontId="5" type="noConversion"/>
  </si>
  <si>
    <t>直播互动</t>
    <phoneticPr fontId="5" type="noConversion"/>
  </si>
  <si>
    <t>小组讨论</t>
    <phoneticPr fontId="5" type="noConversion"/>
  </si>
  <si>
    <t>汇总</t>
    <phoneticPr fontId="5" type="noConversion"/>
  </si>
  <si>
    <t>在线学习</t>
    <phoneticPr fontId="5" type="noConversion"/>
  </si>
  <si>
    <t>见面课程</t>
    <phoneticPr fontId="5" type="noConversion"/>
  </si>
  <si>
    <t>期末考试</t>
    <phoneticPr fontId="5" type="noConversion"/>
  </si>
  <si>
    <t>20世纪的世界</t>
    <phoneticPr fontId="5" type="noConversion"/>
  </si>
  <si>
    <t>复旦大学</t>
  </si>
  <si>
    <t>http://www.zhihuishu.com/CreateCourse/course/home/2000079</t>
    <phoneticPr fontId="5" type="noConversion"/>
  </si>
  <si>
    <t>思想道德修养与法律基础</t>
    <phoneticPr fontId="5" type="noConversion"/>
  </si>
  <si>
    <t>复旦大学</t>
    <phoneticPr fontId="5" type="noConversion"/>
  </si>
  <si>
    <t>http://www.zhihuishu.com/CreateCourse/course/home/2000171</t>
    <phoneticPr fontId="5" type="noConversion"/>
  </si>
  <si>
    <t>中医药与中华传统文化</t>
    <phoneticPr fontId="5" type="noConversion"/>
  </si>
  <si>
    <t>上海交通大学</t>
    <phoneticPr fontId="5" type="noConversion"/>
  </si>
  <si>
    <t>http://www.zhihuishu.com/CreateCourse/course/home/2000097</t>
    <phoneticPr fontId="5" type="noConversion"/>
  </si>
  <si>
    <t>关爱生命——急救与自救技能</t>
    <phoneticPr fontId="5" type="noConversion"/>
  </si>
  <si>
    <t>上海交通大学医学院</t>
    <phoneticPr fontId="5" type="noConversion"/>
  </si>
  <si>
    <t>http://www.zhihuishu.com/CreateCourse/course/home/2000077</t>
    <phoneticPr fontId="5" type="noConversion"/>
  </si>
  <si>
    <t>上海外国语大学</t>
  </si>
  <si>
    <t>中国诗书画印之四维解码</t>
    <phoneticPr fontId="5" type="noConversion"/>
  </si>
  <si>
    <t>上海戏剧学院</t>
    <phoneticPr fontId="5" type="noConversion"/>
  </si>
  <si>
    <t>http://www.zhihuishu.com/CreateCourse/course/home/2000213</t>
    <phoneticPr fontId="5" type="noConversion"/>
  </si>
  <si>
    <t>公共关系学概论</t>
    <phoneticPr fontId="7" type="noConversion"/>
  </si>
  <si>
    <t>同济大学</t>
  </si>
  <si>
    <t>http://www.zhihuishu.com/CreateCourse/course/home/2000084</t>
    <phoneticPr fontId="5" type="noConversion"/>
  </si>
  <si>
    <t>珠宝鉴赏</t>
    <phoneticPr fontId="7" type="noConversion"/>
  </si>
  <si>
    <t>http://www.zhihuishu.com/CreateCourse/course/home/2000091</t>
    <phoneticPr fontId="5" type="noConversion"/>
  </si>
  <si>
    <t>北京大学</t>
    <phoneticPr fontId="1" type="noConversion"/>
  </si>
  <si>
    <t>http://www.zhihuishu.com/CreateCourse/course/home/2000197</t>
    <phoneticPr fontId="5" type="noConversion"/>
  </si>
  <si>
    <t>演讲与口才</t>
    <phoneticPr fontId="7" type="noConversion"/>
  </si>
  <si>
    <t>北京航空航天大学</t>
  </si>
  <si>
    <t>http://www.zhihuishu.com/CreateCourse/course/home/2000240</t>
    <phoneticPr fontId="5" type="noConversion"/>
  </si>
  <si>
    <t>唐诗宋词人文解读</t>
    <phoneticPr fontId="5" type="noConversion"/>
  </si>
  <si>
    <t>http://www.zhihuishu.com/CreateCourse/course/home/2000090</t>
    <phoneticPr fontId="5" type="noConversion"/>
  </si>
  <si>
    <t>时装文化与流行鉴赏</t>
    <phoneticPr fontId="5" type="noConversion"/>
  </si>
  <si>
    <t>http://www.zhihuishu.com/CreateCourse/course/home/2000098</t>
    <phoneticPr fontId="5" type="noConversion"/>
  </si>
  <si>
    <t>东华大学</t>
    <phoneticPr fontId="5" type="noConversion"/>
  </si>
  <si>
    <t>西方音乐史</t>
    <phoneticPr fontId="7" type="noConversion"/>
  </si>
  <si>
    <t>翻译有“道”</t>
    <phoneticPr fontId="5" type="noConversion"/>
  </si>
  <si>
    <t>http://www.zhihuishu.com/CreateCourse/course/home/2000114</t>
    <phoneticPr fontId="5" type="noConversion"/>
  </si>
  <si>
    <t>数学大观</t>
    <phoneticPr fontId="7" type="noConversion"/>
  </si>
  <si>
    <t>http://www.zhihuishu.com/CreateCourse/course/home/2000256</t>
    <phoneticPr fontId="5" type="noConversion"/>
  </si>
  <si>
    <t>生命科学导论</t>
    <phoneticPr fontId="5" type="noConversion"/>
  </si>
  <si>
    <t>上海交通大学</t>
    <phoneticPr fontId="5" type="noConversion"/>
  </si>
  <si>
    <t>http://www.zhihuishu.com/CreateCourse/course/home/2000194</t>
    <phoneticPr fontId="5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</si>
</sst>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_);[Red]\(0\)"/>
  </numFmts>
  <fonts count="16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0"/>
      <color indexed="8"/>
      <name val="微软雅黑"/>
      <charset val="134"/>
    </font>
    <font>
      <b/>
      <sz val="10"/>
      <color indexed="9"/>
      <name val="微软雅黑"/>
      <charset val="134"/>
    </font>
    <font>
      <sz val="9"/>
      <name val="微软雅黑"/>
      <charset val="134"/>
    </font>
    <font>
      <u/>
      <sz val="10"/>
      <color indexed="12"/>
      <name val="微软雅黑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color indexed="10"/>
      <name val="微软雅黑"/>
      <charset val="134"/>
    </font>
    <font>
      <u/>
      <sz val="10"/>
      <color indexed="10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u/>
      <sz val="10"/>
      <color theme="10"/>
      <name val="微软雅黑"/>
      <charset val="134"/>
    </font>
    <font>
      <u/>
      <sz val="11"/>
      <color theme="10"/>
      <name val="宋体"/>
      <charset val="134"/>
      <scheme val="minor"/>
    </font>
    <font>
      <u/>
      <sz val="11"/>
      <color theme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8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2" fillId="0" borderId="0" xfId="11">
      <alignment vertical="center"/>
    </xf>
    <xf numFmtId="0" fontId="4" fillId="2" borderId="1" xfId="11" applyFont="1" applyFill="1" applyBorder="1" applyAlignment="1">
      <alignment horizontal="center" vertical="center"/>
    </xf>
    <xf numFmtId="0" fontId="4" fillId="3" borderId="1" xfId="11" applyFont="1" applyFill="1" applyBorder="1" applyAlignment="1">
      <alignment horizontal="center" vertical="center"/>
    </xf>
    <xf numFmtId="176" fontId="4" fillId="3" borderId="1" xfId="11" applyNumberFormat="1" applyFont="1" applyFill="1" applyBorder="1" applyAlignment="1">
      <alignment horizontal="center" vertical="center"/>
    </xf>
    <xf numFmtId="0" fontId="3" fillId="0" borderId="1" xfId="11" applyFont="1" applyBorder="1" applyAlignment="1">
      <alignment horizontal="center" vertical="center"/>
    </xf>
    <xf numFmtId="176" fontId="3" fillId="0" borderId="1" xfId="11" applyNumberFormat="1" applyFont="1" applyBorder="1" applyAlignment="1">
      <alignment horizontal="center" vertical="center"/>
    </xf>
    <xf numFmtId="9" fontId="3" fillId="0" borderId="1" xfId="11" applyNumberFormat="1" applyFont="1" applyFill="1" applyBorder="1" applyAlignment="1">
      <alignment horizontal="center" vertical="center"/>
    </xf>
    <xf numFmtId="0" fontId="6" fillId="0" borderId="1" xfId="33" applyFont="1" applyBorder="1">
      <alignment vertical="center"/>
    </xf>
    <xf numFmtId="9" fontId="3" fillId="0" borderId="1" xfId="11" applyNumberFormat="1" applyFont="1" applyBorder="1" applyAlignment="1">
      <alignment horizontal="center"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3" fillId="0" borderId="0" xfId="11" applyFont="1">
      <alignment vertical="center"/>
    </xf>
    <xf numFmtId="0" fontId="12" fillId="0" borderId="0" xfId="11" applyAlignment="1">
      <alignment horizontal="center" vertical="center"/>
    </xf>
    <xf numFmtId="0" fontId="3" fillId="4" borderId="1" xfId="11" applyFont="1" applyFill="1" applyBorder="1" applyAlignment="1">
      <alignment horizontal="left" vertical="center" wrapText="1"/>
    </xf>
    <xf numFmtId="0" fontId="3" fillId="4" borderId="1" xfId="11" applyFont="1" applyFill="1" applyBorder="1" applyAlignment="1">
      <alignment horizontal="left" vertical="center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9" fillId="0" borderId="1" xfId="11" applyFont="1" applyBorder="1" applyAlignment="1">
      <alignment horizontal="center" vertical="center"/>
    </xf>
    <xf numFmtId="0" fontId="9" fillId="4" borderId="1" xfId="11" applyFont="1" applyFill="1" applyBorder="1" applyAlignment="1">
      <alignment horizontal="left" vertical="center" wrapText="1"/>
    </xf>
    <xf numFmtId="176" fontId="9" fillId="0" borderId="1" xfId="11" applyNumberFormat="1" applyFont="1" applyBorder="1" applyAlignment="1">
      <alignment horizontal="center" vertical="center"/>
    </xf>
    <xf numFmtId="9" fontId="9" fillId="0" borderId="1" xfId="11" applyNumberFormat="1" applyFont="1" applyBorder="1" applyAlignment="1">
      <alignment horizontal="center" vertical="center"/>
    </xf>
    <xf numFmtId="0" fontId="10" fillId="0" borderId="1" xfId="33" applyFont="1" applyBorder="1">
      <alignment vertical="center"/>
    </xf>
    <xf numFmtId="0" fontId="9" fillId="0" borderId="0" xfId="11" applyFont="1">
      <alignment vertical="center"/>
    </xf>
    <xf numFmtId="0" fontId="9" fillId="4" borderId="1" xfId="11" applyFont="1" applyFill="1" applyBorder="1" applyAlignment="1">
      <alignment horizontal="left" vertical="center"/>
    </xf>
    <xf numFmtId="9" fontId="9" fillId="0" borderId="1" xfId="11" applyNumberFormat="1" applyFont="1" applyFill="1" applyBorder="1" applyAlignment="1">
      <alignment horizontal="center" vertical="center"/>
    </xf>
    <xf numFmtId="0" fontId="4" fillId="2" borderId="1" xfId="11" applyFont="1" applyFill="1" applyBorder="1" applyAlignment="1">
      <alignment horizontal="center" vertical="center"/>
    </xf>
    <xf numFmtId="0" fontId="4" fillId="3" borderId="1" xfId="11" applyFont="1" applyFill="1" applyBorder="1" applyAlignment="1">
      <alignment horizontal="center" vertical="center"/>
    </xf>
  </cellXfs>
  <cellStyles count="40">
    <cellStyle name="常规" xfId="0" builtinId="0"/>
    <cellStyle name="常规 10" xfId="1"/>
    <cellStyle name="常规 11" xfId="2"/>
    <cellStyle name="常规 12" xfId="3"/>
    <cellStyle name="常规 13" xfId="4"/>
    <cellStyle name="常规 14" xfId="5"/>
    <cellStyle name="常规 15" xfId="6"/>
    <cellStyle name="常规 16" xfId="7"/>
    <cellStyle name="常规 17" xfId="8"/>
    <cellStyle name="常规 18" xfId="9"/>
    <cellStyle name="常规 19" xfId="10"/>
    <cellStyle name="常规 2" xfId="11"/>
    <cellStyle name="常规 2 2" xfId="12"/>
    <cellStyle name="常规 20" xfId="13"/>
    <cellStyle name="常规 21" xfId="14"/>
    <cellStyle name="常规 22" xfId="15"/>
    <cellStyle name="常规 23" xfId="16"/>
    <cellStyle name="常规 24" xfId="17"/>
    <cellStyle name="常规 25" xfId="18"/>
    <cellStyle name="常规 26" xfId="19"/>
    <cellStyle name="常规 27" xfId="20"/>
    <cellStyle name="常规 28" xfId="21"/>
    <cellStyle name="常规 29" xfId="22"/>
    <cellStyle name="常规 3" xfId="23"/>
    <cellStyle name="常规 30" xfId="24"/>
    <cellStyle name="常规 31" xfId="25"/>
    <cellStyle name="常规 32" xfId="26"/>
    <cellStyle name="常规 4" xfId="27"/>
    <cellStyle name="常规 5" xfId="28"/>
    <cellStyle name="常规 6" xfId="29"/>
    <cellStyle name="常规 7" xfId="30"/>
    <cellStyle name="常规 8" xfId="31"/>
    <cellStyle name="常规 9" xfId="32"/>
    <cellStyle name="超链接" xfId="33" builtinId="8"/>
    <cellStyle name="超链接 2" xfId="34"/>
    <cellStyle name="超链接 2 2" xfId="35"/>
    <cellStyle name="超链接 3" xfId="36"/>
    <cellStyle name="超链接 4" xfId="37"/>
    <cellStyle name="普通" xfId="38"/>
    <cellStyle name="千位分隔 2" xfId="3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hihuishu.com/CreateCourse/course/home/2000114" TargetMode="External"/><Relationship Id="rId13" Type="http://schemas.openxmlformats.org/officeDocument/2006/relationships/hyperlink" Target="http://www.zhihuishu.com/CreateCourse/course/home/2000090" TargetMode="External"/><Relationship Id="rId3" Type="http://schemas.openxmlformats.org/officeDocument/2006/relationships/hyperlink" Target="http://www.zhihuishu.com/CreateCourse/course/home/2000097" TargetMode="External"/><Relationship Id="rId7" Type="http://schemas.openxmlformats.org/officeDocument/2006/relationships/hyperlink" Target="http://www.zhihuishu.com/CreateCourse/course/home/2000240" TargetMode="External"/><Relationship Id="rId12" Type="http://schemas.openxmlformats.org/officeDocument/2006/relationships/hyperlink" Target="http://www.zhihuishu.com/CreateCourse/course/home/2000213" TargetMode="External"/><Relationship Id="rId2" Type="http://schemas.openxmlformats.org/officeDocument/2006/relationships/hyperlink" Target="http://www.zhihuishu.com/CreateCourse/course/home/2000079" TargetMode="External"/><Relationship Id="rId1" Type="http://schemas.openxmlformats.org/officeDocument/2006/relationships/hyperlink" Target="http://www.zhihuishu.com/CreateCourse/course/home/2000171" TargetMode="External"/><Relationship Id="rId6" Type="http://schemas.openxmlformats.org/officeDocument/2006/relationships/hyperlink" Target="http://www.zhihuishu.com/CreateCourse/course/home/2000256" TargetMode="External"/><Relationship Id="rId11" Type="http://schemas.openxmlformats.org/officeDocument/2006/relationships/hyperlink" Target="http://www.zhihuishu.com/CreateCourse/course/home/2000197" TargetMode="External"/><Relationship Id="rId5" Type="http://schemas.openxmlformats.org/officeDocument/2006/relationships/hyperlink" Target="http://www.zhihuishu.com/CreateCourse/course/home/200007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zhihuishu.com/CreateCourse/course/home/2000091" TargetMode="External"/><Relationship Id="rId4" Type="http://schemas.openxmlformats.org/officeDocument/2006/relationships/hyperlink" Target="http://www.zhihuishu.com/CreateCourse/course/home/2000194" TargetMode="External"/><Relationship Id="rId9" Type="http://schemas.openxmlformats.org/officeDocument/2006/relationships/hyperlink" Target="http://www.zhihuishu.com/CreateCourse/course/home/2000084" TargetMode="External"/><Relationship Id="rId14" Type="http://schemas.openxmlformats.org/officeDocument/2006/relationships/hyperlink" Target="http://www.zhihuishu.com/CreateCourse/course/home/20000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"/>
  <sheetViews>
    <sheetView tabSelected="1" workbookViewId="0">
      <pane ySplit="2" topLeftCell="A3" activePane="bottomLeft" state="frozen"/>
      <selection pane="bottomLeft" activeCell="F29" sqref="F29"/>
    </sheetView>
  </sheetViews>
  <sheetFormatPr defaultRowHeight="12"/>
  <cols>
    <col min="1" max="1" width="6.875" style="10" customWidth="1"/>
    <col min="2" max="2" width="24.75" style="11" customWidth="1"/>
    <col min="3" max="3" width="16.75" style="11" bestFit="1" customWidth="1"/>
    <col min="4" max="5" width="9" style="13"/>
    <col min="6" max="6" width="11.375" style="13" bestFit="1" customWidth="1"/>
    <col min="7" max="7" width="14.375" style="13" bestFit="1" customWidth="1"/>
    <col min="8" max="17" width="9" style="13"/>
    <col min="18" max="18" width="56.125" style="1" bestFit="1" customWidth="1"/>
    <col min="19" max="16384" width="9" style="1"/>
  </cols>
  <sheetData>
    <row r="1" spans="1:18">
      <c r="A1" s="28" t="s">
        <v>0</v>
      </c>
      <c r="B1" s="28"/>
      <c r="C1" s="28"/>
      <c r="D1" s="29" t="s">
        <v>1</v>
      </c>
      <c r="E1" s="29"/>
      <c r="F1" s="29"/>
      <c r="G1" s="29"/>
      <c r="H1" s="29"/>
      <c r="I1" s="29"/>
      <c r="J1" s="29"/>
      <c r="K1" s="29"/>
      <c r="L1" s="28" t="s">
        <v>2</v>
      </c>
      <c r="M1" s="28"/>
      <c r="N1" s="28"/>
      <c r="O1" s="29" t="s">
        <v>3</v>
      </c>
      <c r="P1" s="29"/>
      <c r="Q1" s="29"/>
      <c r="R1" s="28" t="s">
        <v>4</v>
      </c>
    </row>
    <row r="2" spans="1:18">
      <c r="A2" s="2" t="s">
        <v>5</v>
      </c>
      <c r="B2" s="2" t="s">
        <v>6</v>
      </c>
      <c r="C2" s="2" t="s">
        <v>7</v>
      </c>
      <c r="D2" s="3" t="s">
        <v>8</v>
      </c>
      <c r="E2" s="3" t="s">
        <v>9</v>
      </c>
      <c r="F2" s="3" t="s">
        <v>10</v>
      </c>
      <c r="G2" s="4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L2" s="2" t="s">
        <v>16</v>
      </c>
      <c r="M2" s="2" t="s">
        <v>17</v>
      </c>
      <c r="N2" s="2" t="s">
        <v>18</v>
      </c>
      <c r="O2" s="3" t="s">
        <v>19</v>
      </c>
      <c r="P2" s="3" t="s">
        <v>20</v>
      </c>
      <c r="Q2" s="3" t="s">
        <v>21</v>
      </c>
      <c r="R2" s="28"/>
    </row>
    <row r="3" spans="1:18">
      <c r="A3" s="5">
        <v>1</v>
      </c>
      <c r="B3" s="14" t="s">
        <v>22</v>
      </c>
      <c r="C3" s="14" t="s">
        <v>23</v>
      </c>
      <c r="D3" s="5">
        <v>31</v>
      </c>
      <c r="E3" s="5">
        <v>19</v>
      </c>
      <c r="F3" s="5">
        <v>519</v>
      </c>
      <c r="G3" s="6">
        <f t="shared" ref="G3:G15" si="0">F3/25</f>
        <v>20.76</v>
      </c>
      <c r="H3" s="5">
        <v>0</v>
      </c>
      <c r="I3" s="5">
        <v>0</v>
      </c>
      <c r="J3" s="5">
        <v>0</v>
      </c>
      <c r="K3" s="5">
        <v>12</v>
      </c>
      <c r="L3" s="5">
        <v>4</v>
      </c>
      <c r="M3" s="5">
        <v>2</v>
      </c>
      <c r="N3" s="5">
        <f t="shared" ref="N3:N14" si="1">L3+M3</f>
        <v>6</v>
      </c>
      <c r="O3" s="7">
        <v>0.3</v>
      </c>
      <c r="P3" s="7">
        <v>0.3</v>
      </c>
      <c r="Q3" s="7">
        <v>0.4</v>
      </c>
      <c r="R3" s="8" t="s">
        <v>24</v>
      </c>
    </row>
    <row r="4" spans="1:18">
      <c r="A4" s="5">
        <v>2</v>
      </c>
      <c r="B4" s="14" t="s">
        <v>25</v>
      </c>
      <c r="C4" s="14" t="s">
        <v>26</v>
      </c>
      <c r="D4" s="5">
        <v>48</v>
      </c>
      <c r="E4" s="5">
        <v>28</v>
      </c>
      <c r="F4" s="5">
        <v>733</v>
      </c>
      <c r="G4" s="6">
        <f t="shared" si="0"/>
        <v>29.32</v>
      </c>
      <c r="H4" s="5">
        <v>27</v>
      </c>
      <c r="I4" s="5">
        <v>27</v>
      </c>
      <c r="J4" s="5">
        <v>54</v>
      </c>
      <c r="K4" s="5">
        <v>25</v>
      </c>
      <c r="L4" s="5">
        <v>2</v>
      </c>
      <c r="M4" s="5">
        <v>4</v>
      </c>
      <c r="N4" s="5">
        <f t="shared" si="1"/>
        <v>6</v>
      </c>
      <c r="O4" s="9">
        <v>0.3</v>
      </c>
      <c r="P4" s="9">
        <v>0.3</v>
      </c>
      <c r="Q4" s="9">
        <v>0.4</v>
      </c>
      <c r="R4" s="8" t="s">
        <v>27</v>
      </c>
    </row>
    <row r="5" spans="1:18">
      <c r="A5" s="5">
        <v>3</v>
      </c>
      <c r="B5" s="15" t="s">
        <v>28</v>
      </c>
      <c r="C5" s="15" t="s">
        <v>29</v>
      </c>
      <c r="D5" s="5">
        <v>28</v>
      </c>
      <c r="E5" s="5">
        <v>34</v>
      </c>
      <c r="F5" s="5">
        <v>1104</v>
      </c>
      <c r="G5" s="6">
        <f t="shared" si="0"/>
        <v>44.16</v>
      </c>
      <c r="H5" s="5">
        <v>0</v>
      </c>
      <c r="I5" s="5">
        <v>11</v>
      </c>
      <c r="J5" s="5">
        <v>28</v>
      </c>
      <c r="K5" s="5">
        <v>8</v>
      </c>
      <c r="L5" s="5">
        <v>2</v>
      </c>
      <c r="M5" s="5">
        <v>2</v>
      </c>
      <c r="N5" s="5">
        <f t="shared" si="1"/>
        <v>4</v>
      </c>
      <c r="O5" s="9">
        <v>0.35</v>
      </c>
      <c r="P5" s="9">
        <v>0.35</v>
      </c>
      <c r="Q5" s="9">
        <v>0.3</v>
      </c>
      <c r="R5" s="8" t="s">
        <v>30</v>
      </c>
    </row>
    <row r="6" spans="1:18" s="25" customFormat="1">
      <c r="A6" s="20">
        <v>4</v>
      </c>
      <c r="B6" s="21" t="s">
        <v>58</v>
      </c>
      <c r="C6" s="21" t="s">
        <v>59</v>
      </c>
      <c r="D6" s="20">
        <v>32</v>
      </c>
      <c r="E6" s="20">
        <v>57</v>
      </c>
      <c r="F6" s="20">
        <v>1155</v>
      </c>
      <c r="G6" s="22">
        <f t="shared" si="0"/>
        <v>46.2</v>
      </c>
      <c r="H6" s="20">
        <v>32</v>
      </c>
      <c r="I6" s="20">
        <v>0</v>
      </c>
      <c r="J6" s="20">
        <v>0</v>
      </c>
      <c r="K6" s="20">
        <v>11</v>
      </c>
      <c r="L6" s="20">
        <v>4</v>
      </c>
      <c r="M6" s="20">
        <v>0</v>
      </c>
      <c r="N6" s="20">
        <f t="shared" si="1"/>
        <v>4</v>
      </c>
      <c r="O6" s="27">
        <v>0.4</v>
      </c>
      <c r="P6" s="27">
        <v>0.3</v>
      </c>
      <c r="Q6" s="27">
        <v>0.3</v>
      </c>
      <c r="R6" s="24" t="s">
        <v>60</v>
      </c>
    </row>
    <row r="7" spans="1:18">
      <c r="A7" s="5">
        <v>5</v>
      </c>
      <c r="B7" s="15" t="s">
        <v>31</v>
      </c>
      <c r="C7" s="15" t="s">
        <v>32</v>
      </c>
      <c r="D7" s="5">
        <v>30</v>
      </c>
      <c r="E7" s="5">
        <v>14</v>
      </c>
      <c r="F7" s="5">
        <v>461</v>
      </c>
      <c r="G7" s="6">
        <f t="shared" si="0"/>
        <v>18.440000000000001</v>
      </c>
      <c r="H7" s="5">
        <v>0</v>
      </c>
      <c r="I7" s="5">
        <v>14</v>
      </c>
      <c r="J7" s="5">
        <v>44</v>
      </c>
      <c r="K7" s="5">
        <v>5</v>
      </c>
      <c r="L7" s="5">
        <v>1</v>
      </c>
      <c r="M7" s="5">
        <v>5</v>
      </c>
      <c r="N7" s="5">
        <f t="shared" si="1"/>
        <v>6</v>
      </c>
      <c r="O7" s="7">
        <v>0.45</v>
      </c>
      <c r="P7" s="7">
        <v>0.15</v>
      </c>
      <c r="Q7" s="7">
        <v>0.4</v>
      </c>
      <c r="R7" s="8" t="s">
        <v>33</v>
      </c>
    </row>
    <row r="8" spans="1:18" s="25" customFormat="1">
      <c r="A8" s="20">
        <v>6</v>
      </c>
      <c r="B8" s="21" t="s">
        <v>54</v>
      </c>
      <c r="C8" s="21" t="s">
        <v>34</v>
      </c>
      <c r="D8" s="20">
        <v>30</v>
      </c>
      <c r="E8" s="20">
        <v>18</v>
      </c>
      <c r="F8" s="20">
        <v>576</v>
      </c>
      <c r="G8" s="22">
        <f t="shared" si="0"/>
        <v>23.04</v>
      </c>
      <c r="H8" s="20">
        <v>0</v>
      </c>
      <c r="I8" s="20">
        <v>18</v>
      </c>
      <c r="J8" s="20">
        <v>2</v>
      </c>
      <c r="K8" s="20">
        <v>4</v>
      </c>
      <c r="L8" s="20">
        <v>4</v>
      </c>
      <c r="M8" s="20">
        <v>2</v>
      </c>
      <c r="N8" s="20">
        <f t="shared" si="1"/>
        <v>6</v>
      </c>
      <c r="O8" s="23">
        <v>0.4</v>
      </c>
      <c r="P8" s="23">
        <v>0.2</v>
      </c>
      <c r="Q8" s="23">
        <v>0.4</v>
      </c>
      <c r="R8" s="24" t="s">
        <v>55</v>
      </c>
    </row>
    <row r="9" spans="1:18">
      <c r="A9" s="5">
        <v>7</v>
      </c>
      <c r="B9" s="14" t="s">
        <v>35</v>
      </c>
      <c r="C9" s="14" t="s">
        <v>36</v>
      </c>
      <c r="D9" s="5">
        <v>30</v>
      </c>
      <c r="E9" s="5">
        <v>22</v>
      </c>
      <c r="F9" s="5">
        <v>726</v>
      </c>
      <c r="G9" s="6">
        <f t="shared" si="0"/>
        <v>29.04</v>
      </c>
      <c r="H9" s="5">
        <v>0</v>
      </c>
      <c r="I9" s="5">
        <v>7</v>
      </c>
      <c r="J9" s="5">
        <v>0</v>
      </c>
      <c r="K9" s="5">
        <v>17</v>
      </c>
      <c r="L9" s="5">
        <v>4</v>
      </c>
      <c r="M9" s="5">
        <v>0</v>
      </c>
      <c r="N9" s="5">
        <f t="shared" si="1"/>
        <v>4</v>
      </c>
      <c r="O9" s="9">
        <v>0.6</v>
      </c>
      <c r="P9" s="9">
        <v>0.3</v>
      </c>
      <c r="Q9" s="9">
        <v>0.1</v>
      </c>
      <c r="R9" s="8" t="s">
        <v>37</v>
      </c>
    </row>
    <row r="10" spans="1:18">
      <c r="A10" s="5">
        <v>8</v>
      </c>
      <c r="B10" s="14" t="s">
        <v>38</v>
      </c>
      <c r="C10" s="14" t="s">
        <v>39</v>
      </c>
      <c r="D10" s="5">
        <v>31</v>
      </c>
      <c r="E10" s="5">
        <v>19</v>
      </c>
      <c r="F10" s="5">
        <v>409</v>
      </c>
      <c r="G10" s="6">
        <f t="shared" si="0"/>
        <v>16.36</v>
      </c>
      <c r="H10" s="5">
        <v>0</v>
      </c>
      <c r="I10" s="5">
        <v>17</v>
      </c>
      <c r="J10" s="5">
        <v>65</v>
      </c>
      <c r="K10" s="5">
        <v>28</v>
      </c>
      <c r="L10" s="5">
        <v>3</v>
      </c>
      <c r="M10" s="5">
        <v>1</v>
      </c>
      <c r="N10" s="5">
        <f t="shared" si="1"/>
        <v>4</v>
      </c>
      <c r="O10" s="9">
        <v>0.5</v>
      </c>
      <c r="P10" s="9">
        <v>0.5</v>
      </c>
      <c r="Q10" s="5">
        <v>0</v>
      </c>
      <c r="R10" s="8" t="s">
        <v>40</v>
      </c>
    </row>
    <row r="11" spans="1:18">
      <c r="A11" s="5">
        <v>9</v>
      </c>
      <c r="B11" s="14" t="s">
        <v>41</v>
      </c>
      <c r="C11" s="14" t="s">
        <v>39</v>
      </c>
      <c r="D11" s="5">
        <v>32</v>
      </c>
      <c r="E11" s="5">
        <v>25</v>
      </c>
      <c r="F11" s="5">
        <v>382</v>
      </c>
      <c r="G11" s="6">
        <f t="shared" si="0"/>
        <v>15.28</v>
      </c>
      <c r="H11" s="5">
        <v>0</v>
      </c>
      <c r="I11" s="5">
        <v>1</v>
      </c>
      <c r="J11" s="5">
        <v>11</v>
      </c>
      <c r="K11" s="5">
        <v>24</v>
      </c>
      <c r="L11" s="5">
        <v>4</v>
      </c>
      <c r="M11" s="5">
        <v>0</v>
      </c>
      <c r="N11" s="5">
        <f t="shared" si="1"/>
        <v>4</v>
      </c>
      <c r="O11" s="9">
        <v>0.6</v>
      </c>
      <c r="P11" s="9">
        <v>0.4</v>
      </c>
      <c r="Q11" s="5">
        <v>0</v>
      </c>
      <c r="R11" s="8" t="s">
        <v>42</v>
      </c>
    </row>
    <row r="12" spans="1:18">
      <c r="A12" s="5">
        <v>10</v>
      </c>
      <c r="B12" s="15" t="s">
        <v>53</v>
      </c>
      <c r="C12" s="15" t="s">
        <v>43</v>
      </c>
      <c r="D12" s="5">
        <v>32</v>
      </c>
      <c r="E12" s="5">
        <v>16</v>
      </c>
      <c r="F12" s="5">
        <v>642</v>
      </c>
      <c r="G12" s="6">
        <f t="shared" si="0"/>
        <v>25.68</v>
      </c>
      <c r="H12" s="5">
        <v>12</v>
      </c>
      <c r="I12" s="5">
        <v>1</v>
      </c>
      <c r="J12" s="5">
        <v>0</v>
      </c>
      <c r="K12" s="5">
        <v>12</v>
      </c>
      <c r="L12" s="5">
        <v>4</v>
      </c>
      <c r="M12" s="5">
        <v>0</v>
      </c>
      <c r="N12" s="5">
        <f t="shared" si="1"/>
        <v>4</v>
      </c>
      <c r="O12" s="9">
        <v>0.4</v>
      </c>
      <c r="P12" s="9">
        <v>0.2</v>
      </c>
      <c r="Q12" s="9">
        <v>0.4</v>
      </c>
      <c r="R12" s="8" t="s">
        <v>44</v>
      </c>
    </row>
    <row r="13" spans="1:18">
      <c r="A13" s="5">
        <v>11</v>
      </c>
      <c r="B13" s="15" t="s">
        <v>45</v>
      </c>
      <c r="C13" s="15" t="s">
        <v>46</v>
      </c>
      <c r="D13" s="5">
        <v>32</v>
      </c>
      <c r="E13" s="5">
        <v>17</v>
      </c>
      <c r="F13" s="5">
        <v>237</v>
      </c>
      <c r="G13" s="6">
        <f t="shared" si="0"/>
        <v>9.48</v>
      </c>
      <c r="H13" s="5">
        <v>0</v>
      </c>
      <c r="I13" s="5">
        <v>17</v>
      </c>
      <c r="J13" s="5">
        <v>95</v>
      </c>
      <c r="K13" s="5">
        <v>6</v>
      </c>
      <c r="L13" s="5">
        <v>2</v>
      </c>
      <c r="M13" s="5">
        <v>2</v>
      </c>
      <c r="N13" s="5">
        <f t="shared" si="1"/>
        <v>4</v>
      </c>
      <c r="O13" s="9">
        <v>0.4</v>
      </c>
      <c r="P13" s="9">
        <v>0.2</v>
      </c>
      <c r="Q13" s="9">
        <v>0.4</v>
      </c>
      <c r="R13" s="8" t="s">
        <v>47</v>
      </c>
    </row>
    <row r="14" spans="1:18" s="25" customFormat="1">
      <c r="A14" s="20">
        <v>12</v>
      </c>
      <c r="B14" s="26" t="s">
        <v>56</v>
      </c>
      <c r="C14" s="26" t="s">
        <v>46</v>
      </c>
      <c r="D14" s="20">
        <v>36</v>
      </c>
      <c r="E14" s="20">
        <v>34</v>
      </c>
      <c r="F14" s="20">
        <v>476</v>
      </c>
      <c r="G14" s="22">
        <f t="shared" si="0"/>
        <v>19.04</v>
      </c>
      <c r="H14" s="20">
        <v>0</v>
      </c>
      <c r="I14" s="20">
        <v>33</v>
      </c>
      <c r="J14" s="20">
        <v>0</v>
      </c>
      <c r="K14" s="20">
        <v>28</v>
      </c>
      <c r="L14" s="20">
        <v>4</v>
      </c>
      <c r="M14" s="20">
        <v>2</v>
      </c>
      <c r="N14" s="20">
        <f t="shared" si="1"/>
        <v>6</v>
      </c>
      <c r="O14" s="23">
        <v>0.3</v>
      </c>
      <c r="P14" s="23">
        <v>0.3</v>
      </c>
      <c r="Q14" s="23">
        <v>0.4</v>
      </c>
      <c r="R14" s="24" t="s">
        <v>57</v>
      </c>
    </row>
    <row r="15" spans="1:18">
      <c r="A15" s="5">
        <v>13</v>
      </c>
      <c r="B15" s="15" t="s">
        <v>48</v>
      </c>
      <c r="C15" s="15" t="s">
        <v>29</v>
      </c>
      <c r="D15" s="5">
        <v>36</v>
      </c>
      <c r="E15" s="5">
        <v>30</v>
      </c>
      <c r="F15" s="5">
        <v>850</v>
      </c>
      <c r="G15" s="5">
        <f t="shared" si="0"/>
        <v>34</v>
      </c>
      <c r="H15" s="5">
        <v>0</v>
      </c>
      <c r="I15" s="5">
        <v>30</v>
      </c>
      <c r="J15" s="5">
        <v>0</v>
      </c>
      <c r="K15" s="5">
        <v>23</v>
      </c>
      <c r="L15" s="5">
        <v>4</v>
      </c>
      <c r="M15" s="5">
        <v>2</v>
      </c>
      <c r="N15" s="5">
        <v>0</v>
      </c>
      <c r="O15" s="5">
        <v>0.35</v>
      </c>
      <c r="P15" s="5">
        <v>0.35</v>
      </c>
      <c r="Q15" s="5">
        <v>0.3</v>
      </c>
      <c r="R15" s="8" t="s">
        <v>49</v>
      </c>
    </row>
    <row r="16" spans="1:18" s="12" customFormat="1">
      <c r="A16" s="17">
        <v>14</v>
      </c>
      <c r="B16" s="18" t="s">
        <v>50</v>
      </c>
      <c r="C16" s="18" t="s">
        <v>52</v>
      </c>
      <c r="D16" s="17">
        <v>28</v>
      </c>
      <c r="E16" s="17">
        <v>40</v>
      </c>
      <c r="F16" s="17">
        <v>652</v>
      </c>
      <c r="G16" s="19">
        <f>F16/25</f>
        <v>26.08</v>
      </c>
      <c r="H16" s="17">
        <v>0</v>
      </c>
      <c r="I16" s="17">
        <v>26</v>
      </c>
      <c r="J16" s="17">
        <v>35</v>
      </c>
      <c r="K16" s="17">
        <v>44</v>
      </c>
      <c r="L16" s="17">
        <v>3</v>
      </c>
      <c r="M16" s="17">
        <v>0</v>
      </c>
      <c r="N16" s="17">
        <v>1</v>
      </c>
      <c r="O16" s="16">
        <v>0.4</v>
      </c>
      <c r="P16" s="16">
        <v>0.3</v>
      </c>
      <c r="Q16" s="16">
        <v>0.3</v>
      </c>
      <c r="R16" s="8" t="s">
        <v>51</v>
      </c>
    </row>
  </sheetData>
  <mergeCells count="5">
    <mergeCell ref="R1:R2"/>
    <mergeCell ref="A1:C1"/>
    <mergeCell ref="D1:K1"/>
    <mergeCell ref="L1:N1"/>
    <mergeCell ref="O1:Q1"/>
  </mergeCells>
  <phoneticPr fontId="5" type="noConversion"/>
  <hyperlinks>
    <hyperlink ref="R4" r:id="rId1"/>
    <hyperlink ref="R3" r:id="rId2"/>
    <hyperlink ref="R5" r:id="rId3"/>
    <hyperlink ref="R6" r:id="rId4"/>
    <hyperlink ref="R7" r:id="rId5"/>
    <hyperlink ref="R14" r:id="rId6"/>
    <hyperlink ref="R13" r:id="rId7"/>
    <hyperlink ref="R8" r:id="rId8"/>
    <hyperlink ref="R10" r:id="rId9"/>
    <hyperlink ref="R11" r:id="rId10"/>
    <hyperlink ref="R12" r:id="rId11"/>
    <hyperlink ref="R9" r:id="rId12"/>
    <hyperlink ref="R15" r:id="rId13"/>
    <hyperlink ref="R16" r:id="rId14"/>
  </hyperlinks>
  <pageMargins left="0.7" right="0.7" top="0.75" bottom="0.75" header="0.3" footer="0.3"/>
  <pageSetup paperSize="9"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EWMOOC开课目录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2014-02-26T01:07:46Z</cp:lastPrinted>
  <dcterms:created xsi:type="dcterms:W3CDTF">2006-09-13T11:21:51Z</dcterms:created>
  <dcterms:modified xsi:type="dcterms:W3CDTF">2014-02-26T01:22:46Z</dcterms:modified>
</cp:coreProperties>
</file>